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0" yWindow="0" windowWidth="24991" windowHeight="10420"/>
  </bookViews>
  <sheets>
    <sheet name="FFONDOS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<sst xmlns="http://schemas.openxmlformats.org/spreadsheetml/2006/main" count="49" uniqueCount="40">
  <si>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</si>
  <si>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</si>
  <si>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</si>
  <si>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</si>
  <si>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</si>
  <si>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</si>
  <si>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</si>
  <si>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</si>
  <si>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</si>
  <si>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</si>
  <si>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</si>
  <si>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</si>
  <si>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</si>
  <si>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</si>
  <si>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</si>
  <si>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</si>
  <si>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</si>
  <si>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</si>
  <si>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</si>
  <si>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</si>
  <si>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</si>
  <si>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</si>
  <si>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</si>
  <si>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</si>
  <si>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</si>
  <si>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</si>
  <si>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</si>
  <si>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</si>
  <si>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</si>
  <si>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</si>
  <si>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</si>
  <si>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</si>
  <si>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</si>
  <si>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</si>
  <si>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</si>
  <si>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</si>
  <si>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</si>
  <si>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</si>
  <si>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 Municipio de Chihuahua</t>
  </si>
  <si>
    <t>Del 1o.Enero al 31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</si>
</sst>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FONDOS">
    <pageSetUpPr fitToPage="1"/>
  </sheetPr>
  <dimension ref="B1:G76"/>
  <sheetViews>
    <sheetView tabSelected="1" zoomScale="80" zoomScaleNormal="80" workbookViewId="0">
      <selection activeCell="G36" sqref="G36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>
        <v>0</v>
      </c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51614252</v>
      </c>
      <c r="D15" s="27">
        <v>0</v>
      </c>
      <c r="E15" s="21">
        <f t="shared" si="0"/>
        <v>51614252</v>
      </c>
      <c r="F15" s="27">
        <v>792774.71</v>
      </c>
      <c r="G15" s="20">
        <v>792774.71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114899795.54000001</v>
      </c>
      <c r="D17" s="27">
        <v>79268.289999999994</v>
      </c>
      <c r="E17" s="21">
        <f t="shared" si="0"/>
        <v>114979063.83000001</v>
      </c>
      <c r="F17" s="27">
        <v>30253366.199999999</v>
      </c>
      <c r="G17" s="20">
        <v>30253366.199999999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166514047.54000002</v>
      </c>
      <c r="D20" s="28">
        <f>SUM(D9:D18)</f>
        <v>79268.289999999994</v>
      </c>
      <c r="E20" s="22">
        <f>C20+D20</f>
        <v>166593315.83000001</v>
      </c>
      <c r="F20" s="28">
        <f>SUM(F9:F18)</f>
        <v>31046140.91</v>
      </c>
      <c r="G20" s="22">
        <f>SUM(G9:G18)</f>
        <v>31046140.91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44956330</v>
      </c>
      <c r="D26" s="20">
        <v>0</v>
      </c>
      <c r="E26" s="21">
        <f t="shared" ref="E26:E34" si="1">C26+D26</f>
        <v>44956330</v>
      </c>
      <c r="F26" s="20">
        <v>8710372.1499999985</v>
      </c>
      <c r="G26" s="38">
        <v>8511067.379999999</v>
      </c>
    </row>
    <row r="27" spans="2:7" ht="11.95" customHeight="1" x14ac:dyDescent="0.2">
      <c r="B27" s="32" t="s">
        <v>12</v>
      </c>
      <c r="C27" s="20">
        <v>6621000</v>
      </c>
      <c r="D27" s="20">
        <v>0</v>
      </c>
      <c r="E27" s="21">
        <f t="shared" si="1"/>
        <v>6621000</v>
      </c>
      <c r="F27" s="20">
        <v>573615.49</v>
      </c>
      <c r="G27" s="38">
        <v>438052.23000000004</v>
      </c>
    </row>
    <row r="28" spans="2:7" x14ac:dyDescent="0.2">
      <c r="B28" s="32" t="s">
        <v>13</v>
      </c>
      <c r="C28" s="20">
        <v>18307000</v>
      </c>
      <c r="D28" s="20">
        <v>79268.289999999994</v>
      </c>
      <c r="E28" s="21">
        <f t="shared" si="1"/>
        <v>18386268.289999999</v>
      </c>
      <c r="F28" s="20">
        <v>2585211.1999999997</v>
      </c>
      <c r="G28" s="38">
        <v>2430388.8499999996</v>
      </c>
    </row>
    <row r="29" spans="2:7" x14ac:dyDescent="0.2">
      <c r="B29" s="32" t="s">
        <v>14</v>
      </c>
      <c r="C29" s="20">
        <v>55264705.82</v>
      </c>
      <c r="D29" s="20">
        <v>0</v>
      </c>
      <c r="E29" s="21">
        <f t="shared" si="1"/>
        <v>55264705.82</v>
      </c>
      <c r="F29" s="20">
        <v>4635995.4400000004</v>
      </c>
      <c r="G29" s="38">
        <v>3478873.72</v>
      </c>
    </row>
    <row r="30" spans="2:7" x14ac:dyDescent="0.2">
      <c r="B30" s="32" t="s">
        <v>15</v>
      </c>
      <c r="C30" s="20">
        <v>17800000</v>
      </c>
      <c r="D30" s="20">
        <v>0</v>
      </c>
      <c r="E30" s="21">
        <f t="shared" si="1"/>
        <v>17800000</v>
      </c>
      <c r="F30" s="20">
        <v>318173.59999999998</v>
      </c>
      <c r="G30" s="38">
        <v>208579</v>
      </c>
    </row>
    <row r="31" spans="2:7" x14ac:dyDescent="0.2">
      <c r="B31" s="32" t="s">
        <v>16</v>
      </c>
      <c r="C31" s="20">
        <v>23565011.719999999</v>
      </c>
      <c r="D31" s="20">
        <v>0</v>
      </c>
      <c r="E31" s="21">
        <f t="shared" si="1"/>
        <v>23565011.719999999</v>
      </c>
      <c r="F31" s="20">
        <v>952835.24</v>
      </c>
      <c r="G31" s="38">
        <v>803502.32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166514047.53999999</v>
      </c>
      <c r="D36" s="22">
        <f>SUM(D26:D34)</f>
        <v>79268.289999999994</v>
      </c>
      <c r="E36" s="22">
        <f>SUM(E26:E34)</f>
        <v>166593315.82999998</v>
      </c>
      <c r="F36" s="22">
        <f>SUM(F26:F34)</f>
        <v>17776203.119999997</v>
      </c>
      <c r="G36" s="39">
        <f>SUM(G26:G34)</f>
        <v>15870463.5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0</v>
      </c>
      <c r="E38" s="8">
        <f>D38+C38</f>
        <v>0</v>
      </c>
      <c r="F38" s="8">
        <f>F20-F36</f>
        <v>13269937.790000003</v>
      </c>
      <c r="G38" s="9">
        <f>G20-G36</f>
        <v>15175677.41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2021-04-19T02:18:35Z</cp:lastPrinted>
  <dcterms:created xsi:type="dcterms:W3CDTF">2019-12-11T17:18:27Z</dcterms:created>
  <dcterms:modified xsi:type="dcterms:W3CDTF">2021-04-19T02:21:12Z</dcterms:modified>
</cp:coreProperties>
</file>